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840733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/>
  <c r="Q61"/>
  <c r="Q51"/>
  <c r="Q47" s="1"/>
  <c r="R47"/>
  <c r="O47"/>
  <c r="N47"/>
  <c r="M47"/>
  <c r="L47"/>
  <c r="I47"/>
  <c r="R37"/>
  <c r="R36" s="1"/>
  <c r="Q37"/>
  <c r="Q36"/>
  <c r="P36"/>
  <c r="O36"/>
  <c r="N36"/>
  <c r="M36"/>
  <c r="L36"/>
  <c r="I36"/>
  <c r="T27"/>
  <c r="R27"/>
  <c r="Q27"/>
  <c r="Q26" s="1"/>
  <c r="R26"/>
  <c r="P26"/>
  <c r="O26"/>
  <c r="N26"/>
  <c r="M26"/>
  <c r="L26"/>
  <c r="K26"/>
  <c r="J26"/>
  <c r="I26"/>
  <c r="T24"/>
  <c r="R24"/>
  <c r="R23" s="1"/>
  <c r="Q24"/>
  <c r="Q23"/>
  <c r="Q62" s="1"/>
  <c r="P23"/>
  <c r="P62" s="1"/>
  <c r="O23"/>
  <c r="O62" s="1"/>
  <c r="N23"/>
  <c r="N62" s="1"/>
  <c r="M23"/>
  <c r="M62" s="1"/>
  <c r="L23"/>
  <c r="L62" s="1"/>
  <c r="I23"/>
  <c r="I62" s="1"/>
  <c r="R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<sst xmlns="http://schemas.openxmlformats.org/spreadsheetml/2006/main" count="234" uniqueCount="143">
  <si>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</si>
  <si>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</si>
  <si>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</si>
  <si>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</si>
  <si>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</si>
  <si>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</si>
  <si>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</si>
  <si>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</si>
  <si>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</si>
  <si>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</si>
  <si>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</si>
  <si>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</si>
  <si>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</si>
  <si>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</si>
  <si>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</si>
  <si>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</si>
  <si>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>по ОКПО</t>
  </si>
  <si>
    <t>45826811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</si>
  <si>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</si>
  <si>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</si>
  <si>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</si>
  <si>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</si>
  <si>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</si>
  <si>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</si>
  <si>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</si>
  <si>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</si>
  <si>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</si>
  <si>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</si>
  <si>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</si>
  <si>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</si>
  <si>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</si>
  <si>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</si>
  <si>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</si>
  <si>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</si>
  <si>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</si>
  <si>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3128030685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</si>
  <si>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</si>
  <si>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</si>
  <si>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</si>
  <si>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</si>
  <si>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</si>
  <si>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</si>
  <si>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</si>
  <si>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</si>
  <si>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</si>
  <si>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</si>
  <si>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</si>
  <si>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</si>
  <si>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</si>
  <si>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</si>
  <si>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</si>
  <si>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</si>
  <si>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</si>
  <si>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</si>
  <si>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</si>
  <si>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</si>
  <si>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</si>
  <si>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</si>
  <si>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</si>
  <si>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</si>
  <si>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</si>
  <si>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</si>
  <si>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</si>
  <si>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</si>
  <si>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</si>
  <si>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</si>
  <si>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</si>
  <si>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</si>
  <si>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</si>
  <si>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</si>
  <si>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</si>
  <si>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</si>
  <si>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</si>
  <si>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</si>
  <si>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</si>
  <si>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</si>
  <si>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</si>
  <si>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</si>
  <si>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</si>
  <si>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</si>
  <si>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</si>
  <si>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</si>
  <si>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</si>
  <si>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</si>
  <si>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</si>
  <si>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</si>
  <si>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</si>
  <si>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</si>
  <si>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</si>
  <si>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</si>
  <si>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</si>
  <si>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</si>
  <si>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</si>
  <si>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</si>
  <si>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</si>
  <si>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</si>
  <si>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</si>
  <si>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</si>
  <si>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</si>
  <si>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</si>
  <si>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</si>
  <si>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</si>
  <si>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</si>
  <si>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</si>
  <si>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</si>
  <si>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</si>
  <si>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</si>
  <si>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</si>
  <si>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</si>
  <si>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</si>
  <si>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</si>
  <si>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Понкратова Е.В.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</si>
  <si>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</si>
  <si>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</si>
  <si>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</si>
  <si>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</si>
  <si>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</si>
  <si>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</si>
  <si>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</si>
  <si>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</si>
  <si>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</si>
  <si>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</si>
  <si>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</si>
  <si>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</si>
  <si>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</si>
  <si>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</si>
  <si>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</si>
  <si>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</si>
  <si>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</si>
  <si>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</si>
  <si>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</si>
  <si>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</si>
  <si>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</si>
  <si>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</si>
  <si>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</si>
  <si>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</si>
  <si>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</si>
  <si>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</si>
  <si>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</si>
  <si>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 xml:space="preserve">зам. главного бухгалтера </t>
  </si>
  <si>
    <t>"31" января 2024 г.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</si>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</sst>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4" workbookViewId="0">
      <selection activeCell="I61" sqref="I61:K6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644394</v>
      </c>
      <c r="J23" s="242"/>
      <c r="K23" s="243"/>
      <c r="L23" s="51">
        <f t="shared" ref="L23:R23" si="0">SUM(L24:L25)</f>
        <v>0</v>
      </c>
      <c r="M23" s="52">
        <f t="shared" si="0"/>
        <v>644394</v>
      </c>
      <c r="N23" s="53">
        <f t="shared" si="0"/>
        <v>0</v>
      </c>
      <c r="O23" s="52">
        <f t="shared" si="0"/>
        <v>644394</v>
      </c>
      <c r="P23" s="52">
        <f t="shared" si="0"/>
        <v>644394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644394</v>
      </c>
      <c r="J24" s="245"/>
      <c r="K24" s="246"/>
      <c r="L24" s="60">
        <v>0</v>
      </c>
      <c r="M24" s="60">
        <v>644394</v>
      </c>
      <c r="N24" s="61">
        <v>0</v>
      </c>
      <c r="O24" s="62">
        <v>644394</v>
      </c>
      <c r="P24" s="60">
        <v>644394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3152471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3152471</v>
      </c>
      <c r="J37" s="228"/>
      <c r="K37" s="228"/>
      <c r="L37" s="105">
        <v>0</v>
      </c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3796865</v>
      </c>
      <c r="J62" s="190"/>
      <c r="K62" s="190"/>
      <c r="L62" s="141">
        <f t="shared" ref="L62:R62" si="2">L23+L26+L36</f>
        <v>0</v>
      </c>
      <c r="M62" s="141">
        <f t="shared" si="2"/>
        <v>644394</v>
      </c>
      <c r="N62" s="141">
        <f t="shared" si="2"/>
        <v>0</v>
      </c>
      <c r="O62" s="141">
        <f t="shared" si="2"/>
        <v>644394</v>
      </c>
      <c r="P62" s="141">
        <f t="shared" si="2"/>
        <v>644394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135</v>
      </c>
      <c r="J67" s="173"/>
      <c r="K67" s="173"/>
      <c r="L67" s="173"/>
      <c r="M67" s="174" t="s">
        <v>118</v>
      </c>
      <c r="N67" s="174"/>
      <c r="O67" s="263" t="s">
        <v>136</v>
      </c>
      <c r="P67" s="173"/>
      <c r="Q67" s="173"/>
      <c r="R67" s="173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7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139</v>
      </c>
      <c r="D71" s="173"/>
      <c r="E71" s="173"/>
      <c r="F71" s="173"/>
      <c r="G71" s="173"/>
      <c r="H71" s="173"/>
      <c r="I71" s="145"/>
      <c r="J71" s="145"/>
      <c r="K71" s="145"/>
      <c r="L71" s="173" t="s">
        <v>141</v>
      </c>
      <c r="M71" s="173"/>
      <c r="N71" s="173" t="s">
        <v>142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140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'0503738'!TR_30200312267_2387840733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2024-03-20T11:57:20Z</cp:lastPrinted>
  <dcterms:created xsi:type="dcterms:W3CDTF">2024-03-07T09:45:12Z</dcterms:created>
  <dcterms:modified xsi:type="dcterms:W3CDTF">2024-03-20T11:57:36Z</dcterms:modified>
</cp:coreProperties>
</file>